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<sst xmlns="http://schemas.openxmlformats.org/spreadsheetml/2006/main" count="142" uniqueCount="86">
  <si>
    <t>工事費内訳書</t>
  </si>
  <si>
    <t>住　　　　所</t>
  </si>
  <si>
    <t>商号又は名称</t>
  </si>
  <si>
    <t>代 表 者 名</t>
  </si>
  <si>
    <t>工 事 名</t>
  </si>
  <si>
    <t>Ｒ８企総管　明神ダム　管理橋上部工事（一部債務負担）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</si>
  <si>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</si>
  <si>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</si>
  <si>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</si>
  <si>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</si>
  <si>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</si>
  <si>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</si>
  <si>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鋼橋上部</t>
  </si>
  <si>
    <t>式</t>
  </si>
  <si>
    <t>（うち材料費）</t>
  </si>
  <si>
    <t>zairyo1</t>
  </si>
  <si>
    <t>（うち労務費）</t>
  </si>
  <si>
    <t>roumu1</t>
  </si>
  <si>
    <t>工場製作工</t>
  </si>
  <si>
    <t>横断歩道橋製作工</t>
  </si>
  <si>
    <t xml:space="preserve">製作加工　</t>
  </si>
  <si>
    <t>t</t>
  </si>
  <si>
    <t xml:space="preserve">ﾎﾞﾙﾄ･ﾅｯﾄ　</t>
  </si>
  <si>
    <t>工場塗装工</t>
  </si>
  <si>
    <t>ﾒｯｷ</t>
  </si>
  <si>
    <t>工場純工事費</t>
  </si>
  <si>
    <t>工場管理費</t>
  </si>
  <si>
    <t>（工場製作原価）</t>
  </si>
  <si>
    <t>工場製品輸送工</t>
  </si>
  <si>
    <t>輸送工</t>
  </si>
  <si>
    <t>輸送</t>
  </si>
  <si>
    <t>鋼橋架設工</t>
  </si>
  <si>
    <t>地組工</t>
  </si>
  <si>
    <t xml:space="preserve">地組 </t>
  </si>
  <si>
    <t>架設工(ｸﾚｰﾝ架設)</t>
  </si>
  <si>
    <t xml:space="preserve">桁架設　</t>
  </si>
  <si>
    <t>支承工</t>
  </si>
  <si>
    <t>ｺﾞﾑ支承設置</t>
  </si>
  <si>
    <t>基</t>
  </si>
  <si>
    <t>現場継手工</t>
  </si>
  <si>
    <t>本締めﾎﾞﾙﾄ</t>
  </si>
  <si>
    <t>本</t>
  </si>
  <si>
    <t>床版工</t>
  </si>
  <si>
    <t>床版架設</t>
  </si>
  <si>
    <t>m2</t>
  </si>
  <si>
    <t>橋梁付属物工</t>
  </si>
  <si>
    <t>落橋防止装置工</t>
  </si>
  <si>
    <t>落橋防止装置</t>
  </si>
  <si>
    <t>箇所</t>
  </si>
  <si>
    <t>鉄筋探査工</t>
  </si>
  <si>
    <t>ｺﾝｸﾘｰﾄ削孔</t>
  </si>
  <si>
    <t>あと施工ｱﾝｶｰ</t>
  </si>
  <si>
    <t>ﾁｯﾋﾟﾝｸﾞ</t>
  </si>
  <si>
    <t>橋梁用高欄工</t>
  </si>
  <si>
    <t>橋梁用高欄</t>
  </si>
  <si>
    <t>m</t>
  </si>
  <si>
    <t>鋼橋足場等設置工</t>
  </si>
  <si>
    <t>橋梁足場工</t>
  </si>
  <si>
    <t>吊足場</t>
  </si>
  <si>
    <t xml:space="preserve">支承設置用足場　</t>
  </si>
  <si>
    <t>掛m2</t>
  </si>
  <si>
    <t>仮設工</t>
  </si>
  <si>
    <t>工事用道路工</t>
  </si>
  <si>
    <t>土のう</t>
  </si>
  <si>
    <t>袋</t>
  </si>
  <si>
    <t>電力設備工</t>
  </si>
  <si>
    <t>ｹｰﾌﾞﾙ再設置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</si>
  <si>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</si>
  <si>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</si>
  <si>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</si>
  <si>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</si>
  <si>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</si>
  <si>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</si>
  <si>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</si>
  <si>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</si>
  <si>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</si>
  <si>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</si>
  <si>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</si>
  <si>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（現場原価）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</si>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</sst>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G14+G17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6.2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23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4" t="n">
        <v>6.2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G13</f>
      </c>
      <c r="I19" s="17" t="n">
        <v>10.0</v>
      </c>
      <c r="J19" s="18"/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/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G19+G20</f>
      </c>
      <c r="I21" s="17" t="n">
        <v>12.0</v>
      </c>
      <c r="J21" s="18"/>
    </row>
    <row r="22" ht="42.0" customHeight="true">
      <c r="A22" s="10" t="s">
        <v>12</v>
      </c>
      <c r="B22" s="11"/>
      <c r="C22" s="11"/>
      <c r="D22" s="11"/>
      <c r="E22" s="12" t="s">
        <v>13</v>
      </c>
      <c r="F22" s="13" t="n">
        <v>1.0</v>
      </c>
      <c r="G22" s="15">
        <f>G23+G26+G35+G38+G47+G51</f>
      </c>
      <c r="I22" s="17" t="n">
        <v>13.0</v>
      </c>
      <c r="J22" s="18" t="n">
        <v>1.0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21</v>
      </c>
      <c r="F25" s="14" t="n">
        <v>6.2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G27+G29+G31+G33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21</v>
      </c>
      <c r="F28" s="14" t="n">
        <v>2.3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21</v>
      </c>
      <c r="F30" s="14" t="n">
        <v>6.3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38</v>
      </c>
      <c r="F32" s="13" t="n">
        <v>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41</v>
      </c>
      <c r="F34" s="13" t="n">
        <v>172.0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44</v>
      </c>
      <c r="F37" s="13" t="n">
        <v>26.0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45</v>
      </c>
      <c r="C38" s="11"/>
      <c r="D38" s="11"/>
      <c r="E38" s="12" t="s">
        <v>13</v>
      </c>
      <c r="F38" s="13" t="n">
        <v>1.0</v>
      </c>
      <c r="G38" s="15">
        <f>G39+G45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46</v>
      </c>
      <c r="D39" s="11"/>
      <c r="E39" s="12" t="s">
        <v>13</v>
      </c>
      <c r="F39" s="13" t="n">
        <v>1.0</v>
      </c>
      <c r="G39" s="15">
        <f>G40+G41+G42+G43+G44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47</v>
      </c>
      <c r="E40" s="12" t="s">
        <v>48</v>
      </c>
      <c r="F40" s="13" t="n">
        <v>4.0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49</v>
      </c>
      <c r="E41" s="12" t="s">
        <v>44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50</v>
      </c>
      <c r="E42" s="12" t="s">
        <v>48</v>
      </c>
      <c r="F42" s="13" t="n">
        <v>38.0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51</v>
      </c>
      <c r="E43" s="12" t="s">
        <v>41</v>
      </c>
      <c r="F43" s="13" t="n">
        <v>38.0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52</v>
      </c>
      <c r="E44" s="12" t="s">
        <v>44</v>
      </c>
      <c r="F44" s="13" t="n">
        <v>2.0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53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54</v>
      </c>
      <c r="E46" s="12" t="s">
        <v>55</v>
      </c>
      <c r="F46" s="13" t="n">
        <v>52.0</v>
      </c>
      <c r="G46" s="16"/>
      <c r="I46" s="17" t="n">
        <v>37.0</v>
      </c>
      <c r="J46" s="18" t="n">
        <v>4.0</v>
      </c>
    </row>
    <row r="47" ht="42.0" customHeight="true">
      <c r="A47" s="10"/>
      <c r="B47" s="11" t="s">
        <v>56</v>
      </c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57</v>
      </c>
      <c r="D48" s="11"/>
      <c r="E48" s="12" t="s">
        <v>13</v>
      </c>
      <c r="F48" s="13" t="n">
        <v>1.0</v>
      </c>
      <c r="G48" s="15">
        <f>G49+G50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58</v>
      </c>
      <c r="E49" s="12" t="s">
        <v>44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59</v>
      </c>
      <c r="E50" s="12" t="s">
        <v>60</v>
      </c>
      <c r="F50" s="13" t="n">
        <v>21.0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5">
        <f>G52+G54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62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63</v>
      </c>
      <c r="E53" s="12" t="s">
        <v>64</v>
      </c>
      <c r="F53" s="13" t="n">
        <v>150.0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65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66</v>
      </c>
      <c r="E55" s="12" t="s">
        <v>55</v>
      </c>
      <c r="F55" s="13" t="n">
        <v>26.0</v>
      </c>
      <c r="G55" s="16"/>
      <c r="I55" s="17" t="n">
        <v>46.0</v>
      </c>
      <c r="J55" s="18" t="n">
        <v>4.0</v>
      </c>
    </row>
    <row r="56" ht="42.0" customHeight="true">
      <c r="A56" s="10" t="s">
        <v>67</v>
      </c>
      <c r="B56" s="11"/>
      <c r="C56" s="11"/>
      <c r="D56" s="11"/>
      <c r="E56" s="12" t="s">
        <v>13</v>
      </c>
      <c r="F56" s="13" t="n">
        <v>1.0</v>
      </c>
      <c r="G56" s="15">
        <f>G23+G26+G35+G38+G47+G51</f>
      </c>
      <c r="I56" s="17" t="n">
        <v>47.0</v>
      </c>
      <c r="J56" s="18" t="n">
        <v>20.0</v>
      </c>
    </row>
    <row r="57" ht="42.0" customHeight="true">
      <c r="A57" s="10"/>
      <c r="B57" s="11" t="s">
        <v>14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68</v>
      </c>
    </row>
    <row r="58" ht="42.0" customHeight="true">
      <c r="A58" s="10"/>
      <c r="B58" s="11" t="s">
        <v>16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69</v>
      </c>
    </row>
    <row r="59" ht="42.0" customHeight="true">
      <c r="A59" s="10" t="s">
        <v>70</v>
      </c>
      <c r="B59" s="11"/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200.0</v>
      </c>
    </row>
    <row r="60" ht="42.0" customHeight="true">
      <c r="A60" s="10"/>
      <c r="B60" s="11" t="s">
        <v>71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/>
    </row>
    <row r="61" ht="42.0" customHeight="true">
      <c r="A61" s="10" t="s">
        <v>72</v>
      </c>
      <c r="B61" s="11"/>
      <c r="C61" s="11"/>
      <c r="D61" s="11"/>
      <c r="E61" s="12" t="s">
        <v>13</v>
      </c>
      <c r="F61" s="13" t="n">
        <v>1.0</v>
      </c>
      <c r="G61" s="15">
        <f>G56+G59</f>
      </c>
      <c r="I61" s="17" t="n">
        <v>52.0</v>
      </c>
      <c r="J61" s="18"/>
    </row>
    <row r="62" ht="42.0" customHeight="true">
      <c r="A62" s="10"/>
      <c r="B62" s="11" t="s">
        <v>73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n">
        <v>210.0</v>
      </c>
    </row>
    <row r="63" ht="42.0" customHeight="true">
      <c r="A63" s="10"/>
      <c r="B63" s="11"/>
      <c r="C63" s="11" t="s">
        <v>74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75</v>
      </c>
    </row>
    <row r="64" ht="42.0" customHeight="true">
      <c r="A64" s="10"/>
      <c r="B64" s="11"/>
      <c r="C64" s="11" t="s">
        <v>76</v>
      </c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77</v>
      </c>
    </row>
    <row r="65" ht="42.0" customHeight="true">
      <c r="A65" s="10" t="s">
        <v>78</v>
      </c>
      <c r="B65" s="11"/>
      <c r="C65" s="11"/>
      <c r="D65" s="11"/>
      <c r="E65" s="12" t="s">
        <v>13</v>
      </c>
      <c r="F65" s="13" t="n">
        <v>1.0</v>
      </c>
      <c r="G65" s="15">
        <f>G56+G59+G62</f>
      </c>
      <c r="I65" s="17" t="n">
        <v>56.0</v>
      </c>
      <c r="J65" s="18"/>
    </row>
    <row r="66" ht="42.0" customHeight="true">
      <c r="A66" s="10" t="s">
        <v>79</v>
      </c>
      <c r="B66" s="11"/>
      <c r="C66" s="11"/>
      <c r="D66" s="11"/>
      <c r="E66" s="12" t="s">
        <v>13</v>
      </c>
      <c r="F66" s="13" t="n">
        <v>1.0</v>
      </c>
      <c r="G66" s="15">
        <f>G21+G56+G59+G62</f>
      </c>
      <c r="I66" s="17" t="n">
        <v>57.0</v>
      </c>
      <c r="J66" s="18"/>
    </row>
    <row r="67" ht="42.0" customHeight="true">
      <c r="A67" s="10"/>
      <c r="B67" s="11" t="s">
        <v>80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s">
        <v>81</v>
      </c>
    </row>
    <row r="68" ht="42.0" customHeight="true">
      <c r="A68" s="10"/>
      <c r="B68" s="11" t="s">
        <v>82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n">
        <v>220.0</v>
      </c>
    </row>
    <row r="69" ht="42.0" customHeight="true">
      <c r="A69" s="10" t="s">
        <v>83</v>
      </c>
      <c r="B69" s="11"/>
      <c r="C69" s="11"/>
      <c r="D69" s="11"/>
      <c r="E69" s="12" t="s">
        <v>13</v>
      </c>
      <c r="F69" s="13" t="n">
        <v>1.0</v>
      </c>
      <c r="G69" s="15">
        <f>G66+G68</f>
      </c>
      <c r="I69" s="17" t="n">
        <v>60.0</v>
      </c>
      <c r="J69" s="18" t="n">
        <v>30.0</v>
      </c>
    </row>
    <row r="70" ht="42.0" customHeight="true">
      <c r="A70" s="19" t="s">
        <v>84</v>
      </c>
      <c r="B70" s="20"/>
      <c r="C70" s="20"/>
      <c r="D70" s="20"/>
      <c r="E70" s="21" t="s">
        <v>85</v>
      </c>
      <c r="F70" s="22" t="s">
        <v>85</v>
      </c>
      <c r="G70" s="24">
        <f>G69</f>
      </c>
      <c r="I70" s="26" t="n">
        <v>61.0</v>
      </c>
      <c r="J70" s="26" t="n">
        <v>90.0</v>
      </c>
    </row>
    <row r="71">
      <c r="I7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C17:D17"/>
    <mergeCell ref="D18"/>
    <mergeCell ref="A19:D19"/>
    <mergeCell ref="B20:D20"/>
    <mergeCell ref="A21:D21"/>
    <mergeCell ref="A22:D22"/>
    <mergeCell ref="B23:D23"/>
    <mergeCell ref="C24:D24"/>
    <mergeCell ref="D25"/>
    <mergeCell ref="B26:D26"/>
    <mergeCell ref="C27:D27"/>
    <mergeCell ref="D28"/>
    <mergeCell ref="C29:D29"/>
    <mergeCell ref="D30"/>
    <mergeCell ref="C31:D31"/>
    <mergeCell ref="D32"/>
    <mergeCell ref="C33:D33"/>
    <mergeCell ref="D34"/>
    <mergeCell ref="B35:D35"/>
    <mergeCell ref="C36:D36"/>
    <mergeCell ref="D37"/>
    <mergeCell ref="B38:D38"/>
    <mergeCell ref="C39:D39"/>
    <mergeCell ref="D40"/>
    <mergeCell ref="D41"/>
    <mergeCell ref="D42"/>
    <mergeCell ref="D43"/>
    <mergeCell ref="D44"/>
    <mergeCell ref="C45:D45"/>
    <mergeCell ref="D46"/>
    <mergeCell ref="B47:D47"/>
    <mergeCell ref="C48:D48"/>
    <mergeCell ref="D49"/>
    <mergeCell ref="D50"/>
    <mergeCell ref="B51:D51"/>
    <mergeCell ref="C52:D52"/>
    <mergeCell ref="D53"/>
    <mergeCell ref="C54:D54"/>
    <mergeCell ref="D55"/>
    <mergeCell ref="A56:D56"/>
    <mergeCell ref="B57:D57"/>
    <mergeCell ref="B58:D58"/>
    <mergeCell ref="A59:D59"/>
    <mergeCell ref="B60:D60"/>
    <mergeCell ref="A61:D61"/>
    <mergeCell ref="B62:D62"/>
    <mergeCell ref="C63:D63"/>
    <mergeCell ref="C64:D64"/>
    <mergeCell ref="A65:D65"/>
    <mergeCell ref="A66:D66"/>
    <mergeCell ref="B67:D67"/>
    <mergeCell ref="B68:D68"/>
    <mergeCell ref="A69:D69"/>
    <mergeCell ref="A70:D7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2026-09-07T08:30:12Z</dcterms:created>
  <dc:creator>Apache POI</dc:creator>
</cp:coreProperties>
</file>